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45" windowWidth="10620" windowHeight="9870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工作表1!$G$4</definedName>
    <definedName name="_xlnm.Print_Area" localSheetId="0">工作表1!$A$1:$I$37</definedName>
  </definedNames>
  <calcPr calcId="145621"/>
</workbook>
</file>

<file path=xl/calcChain.xml><?xml version="1.0" encoding="utf-8"?>
<calcChain xmlns="http://schemas.openxmlformats.org/spreadsheetml/2006/main">
  <c r="I18" i="1" l="1"/>
  <c r="I19" i="1"/>
  <c r="F29" i="1" l="1"/>
  <c r="F28" i="1"/>
  <c r="F27" i="1"/>
  <c r="F26" i="1"/>
  <c r="I20" i="1"/>
  <c r="I21" i="1"/>
  <c r="E33" i="1" l="1"/>
  <c r="F30" i="1"/>
  <c r="C33" i="1" s="1"/>
  <c r="I22" i="1"/>
  <c r="A33" i="1" s="1"/>
</calcChain>
</file>

<file path=xl/sharedStrings.xml><?xml version="1.0" encoding="utf-8"?>
<sst xmlns="http://schemas.openxmlformats.org/spreadsheetml/2006/main" count="60" uniqueCount="52">
  <si>
    <t>性別</t>
  </si>
  <si>
    <t>身分証字號</t>
  </si>
  <si>
    <t>E-mail</t>
  </si>
  <si>
    <t>【乙. 牧師、傳道師配偶及子女報名表】</t>
  </si>
  <si>
    <t>備註</t>
  </si>
  <si>
    <t>是否參加小PK營</t>
  </si>
  <si>
    <t>□是   □否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</si>
  <si>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</si>
  <si>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</si>
  <si>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</si>
  <si>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</si>
  <si>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</si>
  <si>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</si>
  <si>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費  用</t>
    <phoneticPr fontId="5" type="noConversion"/>
  </si>
  <si>
    <t>配 偶 姓 名</t>
    <phoneticPr fontId="5" type="noConversion"/>
  </si>
  <si>
    <t>子 女 姓 名</t>
    <phoneticPr fontId="5" type="noConversion"/>
  </si>
  <si>
    <t>稱 謂</t>
    <phoneticPr fontId="5" type="noConversion"/>
  </si>
  <si>
    <t>年 級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</si>
  <si>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</si>
  <si>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</si>
  <si>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</si>
  <si>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手          機</t>
    <phoneticPr fontId="5" type="noConversion"/>
  </si>
  <si>
    <t>地          址</t>
    <phoneticPr fontId="5" type="noConversion"/>
  </si>
  <si>
    <t>費   用</t>
    <phoneticPr fontId="5" type="noConversion"/>
  </si>
  <si>
    <t>若夫妻皆牧者
請一人填此列</t>
    <phoneticPr fontId="5" type="noConversion"/>
  </si>
  <si>
    <r>
      <t>3.本活動有名額限制，額滿為止。</t>
    </r>
    <r>
      <rPr>
        <b/>
        <sz val="12"/>
        <color indexed="8"/>
        <rFont val="標楷體"/>
        <family val="4"/>
        <charset val="136"/>
      </rPr>
      <t>本會將以報名表附上郵局劃撥單收據，傳入時間先後，做為依據</t>
    </r>
    <r>
      <rPr>
        <sz val="12"/>
        <color indexed="8"/>
        <rFont val="標楷體"/>
        <family val="4"/>
        <charset val="136"/>
      </rPr>
      <t>。</t>
    </r>
    <phoneticPr fontId="5" type="noConversion"/>
  </si>
  <si>
    <t xml:space="preserve"> A.報名費用合計</t>
    <phoneticPr fontId="5" type="noConversion"/>
  </si>
  <si>
    <t>人數</t>
    <phoneticPr fontId="5" type="noConversion"/>
  </si>
  <si>
    <t>□是   □否</t>
    <phoneticPr fontId="5" type="noConversion"/>
  </si>
  <si>
    <t>出生年月日主後</t>
    <phoneticPr fontId="5" type="noConversion"/>
  </si>
  <si>
    <t>(d)0歲–未滿3歲嬰幼兒</t>
    <phoneticPr fontId="5" type="noConversion"/>
  </si>
  <si>
    <t xml:space="preserve">報 名 費 </t>
    <phoneticPr fontId="5" type="noConversion"/>
  </si>
  <si>
    <r>
      <rPr>
        <b/>
        <sz val="11.5"/>
        <color theme="1"/>
        <rFont val="新細明體"/>
        <family val="1"/>
        <charset val="136"/>
        <scheme val="minor"/>
      </rPr>
      <t>2</t>
    </r>
    <r>
      <rPr>
        <sz val="11.5"/>
        <color theme="1"/>
        <rFont val="新細明體"/>
        <family val="1"/>
        <charset val="136"/>
        <scheme val="minor"/>
      </rPr>
      <t>.</t>
    </r>
    <r>
      <rPr>
        <b/>
        <sz val="11.5"/>
        <color indexed="8"/>
        <rFont val="標楷體"/>
        <family val="4"/>
        <charset val="136"/>
      </rPr>
      <t>請將報名表及郵局劃撥單收據傳真至02-2363-2669，或將報名表電子檔附上劃撥收據圖檔email至  hakka@mail.pct.org.tw，並來電02-2362-5282分機254</t>
    </r>
    <r>
      <rPr>
        <sz val="11.5"/>
        <color indexed="8"/>
        <rFont val="標楷體"/>
        <family val="4"/>
        <charset val="136"/>
      </rPr>
      <t>向總會牧傳會助理</t>
    </r>
    <phoneticPr fontId="5" type="noConversion"/>
  </si>
  <si>
    <t>女</t>
    <phoneticPr fontId="5" type="noConversion"/>
  </si>
  <si>
    <t xml:space="preserve">報名人數：___人 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</si>
  <si>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</si>
  <si>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 xml:space="preserve">                       □牧師 □傳道師</t>
    <phoneticPr fontId="5" type="noConversion"/>
  </si>
  <si>
    <t>A.報名費用</t>
    <phoneticPr fontId="5" type="noConversion"/>
  </si>
  <si>
    <r>
      <t>1.郵政劃撥至帳號</t>
    </r>
    <r>
      <rPr>
        <b/>
        <sz val="12"/>
        <color theme="1"/>
        <rFont val="標楷體"/>
        <family val="4"/>
        <charset val="136"/>
      </rPr>
      <t>19566285</t>
    </r>
    <r>
      <rPr>
        <sz val="12"/>
        <color theme="1"/>
        <rFont val="標楷體"/>
        <family val="4"/>
        <charset val="136"/>
      </rPr>
      <t>戶名：</t>
    </r>
    <r>
      <rPr>
        <b/>
        <sz val="12"/>
        <color theme="1"/>
        <rFont val="標楷體"/>
        <family val="4"/>
        <charset val="136"/>
      </rPr>
      <t>財團法人台灣基督長老教會宣教基金會</t>
    </r>
    <r>
      <rPr>
        <sz val="12"/>
        <color theme="1"/>
        <rFont val="標楷體"/>
        <family val="4"/>
        <charset val="136"/>
      </rPr>
      <t>，通訊欄註明"</t>
    </r>
    <r>
      <rPr>
        <b/>
        <sz val="12"/>
        <color theme="1"/>
        <rFont val="標楷體"/>
        <family val="4"/>
        <charset val="136"/>
      </rPr>
      <t>2018年牧傳年會</t>
    </r>
    <r>
      <rPr>
        <sz val="12"/>
        <color theme="1"/>
        <rFont val="標楷體"/>
        <family val="4"/>
        <charset val="136"/>
      </rPr>
      <t>"</t>
    </r>
    <phoneticPr fontId="5" type="noConversion"/>
  </si>
  <si>
    <r>
      <rPr>
        <b/>
        <sz val="20"/>
        <color theme="1"/>
        <rFont val="Times New Roman"/>
        <family val="1"/>
      </rPr>
      <t>2018</t>
    </r>
    <r>
      <rPr>
        <b/>
        <sz val="20"/>
        <color theme="1"/>
        <rFont val="標楷體"/>
        <family val="4"/>
        <charset val="136"/>
      </rPr>
      <t>年總會牧傳會年會/牧家子女成長營(小PK營)報名表</t>
    </r>
    <phoneticPr fontId="5" type="noConversion"/>
  </si>
  <si>
    <t>(費用含門票999元+中餐券250元+接送專車)</t>
    <phoneticPr fontId="5" type="noConversion"/>
  </si>
  <si>
    <t>六福村(自由參加行程2/6(二)9:00~17:00)</t>
    <phoneticPr fontId="5" type="noConversion"/>
  </si>
  <si>
    <t>B.六福村費用合計</t>
    <phoneticPr fontId="5" type="noConversion"/>
  </si>
  <si>
    <t>B.六福村費用</t>
    <phoneticPr fontId="5" type="noConversion"/>
  </si>
  <si>
    <t xml:space="preserve">(b)滿60歲以上長者及孕婦 (憑證件)          </t>
    <phoneticPr fontId="5" type="noConversion"/>
  </si>
  <si>
    <t xml:space="preserve">(a)國中-成人                                       </t>
    <phoneticPr fontId="5" type="noConversion"/>
  </si>
  <si>
    <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</si>
  <si>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滿3歲～國小六年級。</t>
    </r>
    <phoneticPr fontId="5" type="noConversion"/>
  </si>
  <si>
    <r>
      <t>③</t>
    </r>
    <r>
      <rPr>
        <sz val="12"/>
        <color indexed="8"/>
        <rFont val="標楷體"/>
        <family val="4"/>
        <charset val="136"/>
      </rPr>
      <t> 牧家第3位、4位子女（限國小六年級以下）。</t>
    </r>
    <phoneticPr fontId="5" type="noConversion"/>
  </si>
  <si>
    <r>
      <rPr>
        <sz val="12"/>
        <color rgb="FF000000"/>
        <rFont val="標楷體"/>
        <family val="4"/>
        <charset val="136"/>
      </rPr>
      <t>④</t>
    </r>
    <r>
      <rPr>
        <sz val="12"/>
        <color indexed="8"/>
        <rFont val="標楷體"/>
        <family val="4"/>
        <charset val="136"/>
      </rPr>
      <t> </t>
    </r>
    <r>
      <rPr>
        <sz val="11"/>
        <color indexed="8"/>
        <rFont val="標楷體"/>
        <family val="4"/>
        <charset val="136"/>
      </rPr>
      <t>0歲－未滿3歲嬰幼兒</t>
    </r>
    <phoneticPr fontId="5" type="noConversion"/>
  </si>
  <si>
    <r>
      <t>(C)滿</t>
    </r>
    <r>
      <rPr>
        <sz val="11"/>
        <color theme="1"/>
        <rFont val="標楷體"/>
        <family val="4"/>
        <charset val="136"/>
      </rPr>
      <t xml:space="preserve">3歲–小六或持殘障手冊及殘陪一位   </t>
    </r>
    <r>
      <rPr>
        <sz val="12"/>
        <color theme="1"/>
        <rFont val="標楷體"/>
        <family val="4"/>
        <charset val="136"/>
      </rPr>
      <t xml:space="preserve">    </t>
    </r>
    <phoneticPr fontId="5" type="noConversion"/>
  </si>
  <si>
    <r>
      <rPr>
        <b/>
        <sz val="11.5"/>
        <color indexed="8"/>
        <rFont val="標楷體"/>
        <family val="4"/>
        <charset val="136"/>
      </rPr>
      <t>阿舜夠尚姐妹確認，才算完成報名手續。</t>
    </r>
    <r>
      <rPr>
        <b/>
        <u val="double"/>
        <sz val="16"/>
        <color indexed="8"/>
        <rFont val="標楷體"/>
        <family val="4"/>
        <charset val="136"/>
      </rPr>
      <t>報名繳費後依總會財委會規定恕不退費，可換人</t>
    </r>
    <r>
      <rPr>
        <sz val="11.5"/>
        <color indexed="8"/>
        <rFont val="標楷體"/>
        <family val="4"/>
        <charset val="136"/>
      </rPr>
      <t>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</si>
</sst>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\(#,##0\)"/>
    <numFmt numFmtId="177" formatCode="#,##0_);[Red]\(#,##0\)"/>
    <numFmt numFmtId="178" formatCode="#,##0_ "/>
  </numFmts>
  <fonts count="33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.5"/>
      <color theme="1"/>
      <name val="新細明體"/>
      <family val="1"/>
      <charset val="136"/>
      <scheme val="minor"/>
    </font>
    <font>
      <b/>
      <sz val="11.5"/>
      <color theme="1"/>
      <name val="新細明體"/>
      <family val="1"/>
      <charset val="136"/>
      <scheme val="minor"/>
    </font>
    <font>
      <b/>
      <sz val="11.5"/>
      <color indexed="8"/>
      <name val="標楷體"/>
      <family val="4"/>
      <charset val="136"/>
    </font>
    <font>
      <sz val="11.5"/>
      <color indexed="8"/>
      <name val="標楷體"/>
      <family val="4"/>
      <charset val="136"/>
    </font>
    <font>
      <sz val="11.5"/>
      <color theme="1"/>
      <name val="標楷體"/>
      <family val="4"/>
      <charset val="136"/>
    </font>
    <font>
      <b/>
      <u val="double"/>
      <sz val="16"/>
      <color indexed="8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76" fontId="14" fillId="0" borderId="1" xfId="0" applyNumberFormat="1" applyFont="1" applyBorder="1" applyAlignment="1">
      <alignment vertical="center" wrapText="1"/>
    </xf>
    <xf numFmtId="0" fontId="21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2" fillId="0" borderId="7" xfId="0" applyNumberFormat="1" applyFont="1" applyBorder="1" applyAlignment="1">
      <alignment horizontal="center"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2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25" fillId="0" borderId="0" xfId="0" applyFont="1">
      <alignment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78" fontId="22" fillId="0" borderId="3" xfId="0" applyNumberFormat="1" applyFont="1" applyBorder="1" applyAlignment="1">
      <alignment horizontal="center" vertical="center" wrapText="1"/>
    </xf>
    <xf numFmtId="178" fontId="2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32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22</xdr:row>
      <xdr:rowOff>38100</xdr:rowOff>
    </xdr:from>
    <xdr:to>
      <xdr:col>9</xdr:col>
      <xdr:colOff>0</xdr:colOff>
      <xdr:row>33</xdr:row>
      <xdr:rowOff>1</xdr:rowOff>
    </xdr:to>
    <xdr:sp macro="" textlink="">
      <xdr:nvSpPr>
        <xdr:cNvPr id="2" name="矩形 1"/>
        <xdr:cNvSpPr/>
      </xdr:nvSpPr>
      <xdr:spPr>
        <a:xfrm>
          <a:off x="5562600" y="4791075"/>
          <a:ext cx="3124200" cy="234315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6</xdr:col>
      <xdr:colOff>147205</xdr:colOff>
      <xdr:row>22</xdr:row>
      <xdr:rowOff>225135</xdr:rowOff>
    </xdr:from>
    <xdr:to>
      <xdr:col>8</xdr:col>
      <xdr:colOff>710045</xdr:colOff>
      <xdr:row>32</xdr:row>
      <xdr:rowOff>138544</xdr:rowOff>
    </xdr:to>
    <xdr:sp macro="" textlink="">
      <xdr:nvSpPr>
        <xdr:cNvPr id="9" name="文字方塊 8"/>
        <xdr:cNvSpPr txBox="1"/>
      </xdr:nvSpPr>
      <xdr:spPr>
        <a:xfrm>
          <a:off x="5524500" y="6295158"/>
          <a:ext cx="1956954" cy="25977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10" zoomScaleNormal="100" workbookViewId="0">
      <selection activeCell="M20" sqref="M20"/>
    </sheetView>
  </sheetViews>
  <sheetFormatPr defaultRowHeight="16.5" x14ac:dyDescent="0.25"/>
  <cols>
    <col min="1" max="1" width="16" style="5" customWidth="1"/>
    <col min="2" max="2" width="7.375" style="5" customWidth="1"/>
    <col min="3" max="3" width="18.5" style="5" customWidth="1"/>
    <col min="4" max="4" width="7.5" style="5" customWidth="1"/>
    <col min="5" max="5" width="7.875" style="5" customWidth="1"/>
    <col min="6" max="6" width="13.25" style="5" customWidth="1"/>
    <col min="7" max="7" width="12.375" style="5" customWidth="1"/>
    <col min="8" max="8" width="5.875" style="5" customWidth="1"/>
    <col min="9" max="9" width="10.25" style="5" customWidth="1"/>
    <col min="10" max="16384" width="9" style="5"/>
  </cols>
  <sheetData>
    <row r="1" spans="1:12" s="14" customFormat="1" ht="25.5" customHeight="1" x14ac:dyDescent="0.25">
      <c r="A1" s="3" t="s">
        <v>39</v>
      </c>
      <c r="B1" s="3"/>
      <c r="C1" s="3"/>
      <c r="D1" s="3"/>
      <c r="E1" s="3"/>
      <c r="F1" s="3"/>
      <c r="G1" s="3"/>
    </row>
    <row r="2" spans="1:12" s="14" customFormat="1" ht="21.75" customHeight="1" x14ac:dyDescent="0.25">
      <c r="A2" s="25" t="s">
        <v>34</v>
      </c>
      <c r="B2" s="25"/>
      <c r="C2" s="46"/>
      <c r="D2" s="46"/>
      <c r="E2" s="46"/>
      <c r="F2" s="46"/>
      <c r="G2" s="46"/>
      <c r="H2" s="46"/>
      <c r="I2" s="46"/>
    </row>
    <row r="3" spans="1:12" s="14" customFormat="1" ht="18" thickBot="1" x14ac:dyDescent="0.3">
      <c r="A3" s="1" t="s">
        <v>35</v>
      </c>
    </row>
    <row r="4" spans="1:12" ht="21" customHeight="1" x14ac:dyDescent="0.25">
      <c r="A4" s="19" t="s">
        <v>19</v>
      </c>
      <c r="B4" s="106" t="s">
        <v>36</v>
      </c>
      <c r="C4" s="106"/>
      <c r="D4" s="106"/>
      <c r="E4" s="106"/>
      <c r="F4" s="22" t="s">
        <v>29</v>
      </c>
      <c r="G4" s="45"/>
      <c r="H4" s="6" t="s">
        <v>0</v>
      </c>
      <c r="I4" s="16" t="s">
        <v>33</v>
      </c>
    </row>
    <row r="5" spans="1:12" ht="21" customHeight="1" x14ac:dyDescent="0.25">
      <c r="A5" s="18" t="s">
        <v>20</v>
      </c>
      <c r="B5" s="66"/>
      <c r="C5" s="66"/>
      <c r="D5" s="66"/>
      <c r="E5" s="66"/>
      <c r="F5" s="21" t="s">
        <v>1</v>
      </c>
      <c r="G5" s="94"/>
      <c r="H5" s="94"/>
      <c r="I5" s="95"/>
    </row>
    <row r="6" spans="1:12" ht="21" customHeight="1" x14ac:dyDescent="0.25">
      <c r="A6" s="18" t="s">
        <v>21</v>
      </c>
      <c r="B6" s="66"/>
      <c r="C6" s="66"/>
      <c r="D6" s="66"/>
      <c r="E6" s="66"/>
      <c r="F6" s="9" t="s">
        <v>2</v>
      </c>
      <c r="G6" s="96"/>
      <c r="H6" s="97"/>
      <c r="I6" s="98"/>
    </row>
    <row r="7" spans="1:12" ht="25.5" customHeight="1" thickBot="1" x14ac:dyDescent="0.3">
      <c r="A7" s="20" t="s">
        <v>22</v>
      </c>
      <c r="B7" s="101"/>
      <c r="C7" s="102"/>
      <c r="D7" s="102"/>
      <c r="E7" s="103"/>
      <c r="F7" s="104"/>
      <c r="G7" s="105"/>
      <c r="H7" s="36" t="s">
        <v>27</v>
      </c>
      <c r="I7" s="35"/>
      <c r="K7" s="27"/>
      <c r="L7"/>
    </row>
    <row r="8" spans="1:12" s="14" customFormat="1" ht="21" customHeight="1" thickBot="1" x14ac:dyDescent="0.3">
      <c r="A8" s="1" t="s">
        <v>3</v>
      </c>
    </row>
    <row r="9" spans="1:12" ht="21" customHeight="1" x14ac:dyDescent="0.25">
      <c r="A9" s="17" t="s">
        <v>14</v>
      </c>
      <c r="B9" s="12" t="s">
        <v>0</v>
      </c>
      <c r="C9" s="107" t="s">
        <v>29</v>
      </c>
      <c r="D9" s="108"/>
      <c r="E9" s="12" t="s">
        <v>16</v>
      </c>
      <c r="F9" s="65" t="s">
        <v>18</v>
      </c>
      <c r="G9" s="65"/>
      <c r="H9" s="65" t="s">
        <v>4</v>
      </c>
      <c r="I9" s="99"/>
    </row>
    <row r="10" spans="1:12" ht="21" customHeight="1" x14ac:dyDescent="0.25">
      <c r="A10" s="18"/>
      <c r="B10" s="9"/>
      <c r="C10" s="109"/>
      <c r="D10" s="91"/>
      <c r="E10" s="9"/>
      <c r="F10" s="67"/>
      <c r="G10" s="67"/>
      <c r="H10" s="68" t="s">
        <v>24</v>
      </c>
      <c r="I10" s="100"/>
    </row>
    <row r="11" spans="1:12" ht="21" customHeight="1" x14ac:dyDescent="0.25">
      <c r="A11" s="18" t="s">
        <v>15</v>
      </c>
      <c r="B11" s="9" t="s">
        <v>0</v>
      </c>
      <c r="C11" s="90" t="s">
        <v>29</v>
      </c>
      <c r="D11" s="91"/>
      <c r="E11" s="9" t="s">
        <v>17</v>
      </c>
      <c r="F11" s="66" t="s">
        <v>18</v>
      </c>
      <c r="G11" s="66"/>
      <c r="H11" s="87" t="s">
        <v>5</v>
      </c>
      <c r="I11" s="88"/>
    </row>
    <row r="12" spans="1:12" ht="21" customHeight="1" x14ac:dyDescent="0.25">
      <c r="A12" s="7"/>
      <c r="B12" s="8"/>
      <c r="C12" s="90"/>
      <c r="D12" s="91"/>
      <c r="E12" s="8"/>
      <c r="F12" s="68"/>
      <c r="G12" s="68"/>
      <c r="H12" s="73" t="s">
        <v>28</v>
      </c>
      <c r="I12" s="74"/>
    </row>
    <row r="13" spans="1:12" ht="21" customHeight="1" x14ac:dyDescent="0.25">
      <c r="A13" s="7"/>
      <c r="B13" s="8"/>
      <c r="C13" s="90"/>
      <c r="D13" s="91"/>
      <c r="E13" s="8"/>
      <c r="F13" s="68"/>
      <c r="G13" s="68"/>
      <c r="H13" s="73" t="s">
        <v>6</v>
      </c>
      <c r="I13" s="74"/>
    </row>
    <row r="14" spans="1:12" ht="21" customHeight="1" x14ac:dyDescent="0.25">
      <c r="A14" s="7"/>
      <c r="B14" s="8"/>
      <c r="C14" s="90"/>
      <c r="D14" s="91"/>
      <c r="E14" s="8"/>
      <c r="F14" s="68"/>
      <c r="G14" s="68"/>
      <c r="H14" s="73" t="s">
        <v>6</v>
      </c>
      <c r="I14" s="74"/>
    </row>
    <row r="15" spans="1:12" ht="21" customHeight="1" thickBot="1" x14ac:dyDescent="0.3">
      <c r="A15" s="10"/>
      <c r="B15" s="11"/>
      <c r="C15" s="92"/>
      <c r="D15" s="93"/>
      <c r="E15" s="11"/>
      <c r="F15" s="75"/>
      <c r="G15" s="75"/>
      <c r="H15" s="71" t="s">
        <v>6</v>
      </c>
      <c r="I15" s="72"/>
    </row>
    <row r="16" spans="1:12" ht="15.75" customHeight="1" thickBot="1" x14ac:dyDescent="0.3">
      <c r="A16" s="2"/>
    </row>
    <row r="17" spans="1:13" ht="33.75" customHeight="1" x14ac:dyDescent="0.25">
      <c r="A17" s="76" t="s">
        <v>37</v>
      </c>
      <c r="B17" s="77"/>
      <c r="C17" s="77"/>
      <c r="D17" s="77"/>
      <c r="E17" s="77"/>
      <c r="F17" s="77"/>
      <c r="G17" s="32" t="s">
        <v>23</v>
      </c>
      <c r="H17" s="42" t="s">
        <v>12</v>
      </c>
      <c r="I17" s="43" t="s">
        <v>31</v>
      </c>
    </row>
    <row r="18" spans="1:13" ht="21" customHeight="1" x14ac:dyDescent="0.25">
      <c r="A18" s="47" t="s">
        <v>46</v>
      </c>
      <c r="B18" s="69"/>
      <c r="C18" s="69"/>
      <c r="D18" s="69"/>
      <c r="E18" s="69"/>
      <c r="F18" s="69"/>
      <c r="G18" s="29">
        <v>3000</v>
      </c>
      <c r="H18" s="39"/>
      <c r="I18" s="37" t="str">
        <f t="shared" ref="I18:I21" si="0">IF(G18*H18=0,"",G18*H18)</f>
        <v/>
      </c>
    </row>
    <row r="19" spans="1:13" ht="21" customHeight="1" x14ac:dyDescent="0.25">
      <c r="A19" s="89" t="s">
        <v>47</v>
      </c>
      <c r="B19" s="69">
        <v>2000</v>
      </c>
      <c r="C19" s="69"/>
      <c r="D19" s="69"/>
      <c r="E19" s="69"/>
      <c r="F19" s="69"/>
      <c r="G19" s="29">
        <v>2000</v>
      </c>
      <c r="H19" s="39"/>
      <c r="I19" s="37" t="str">
        <f t="shared" si="0"/>
        <v/>
      </c>
      <c r="M19" s="44"/>
    </row>
    <row r="20" spans="1:13" ht="21" customHeight="1" x14ac:dyDescent="0.25">
      <c r="A20" s="47" t="s">
        <v>48</v>
      </c>
      <c r="B20" s="48">
        <v>1000</v>
      </c>
      <c r="C20" s="48"/>
      <c r="D20" s="48"/>
      <c r="E20" s="48"/>
      <c r="F20" s="48"/>
      <c r="G20" s="28">
        <v>0</v>
      </c>
      <c r="H20" s="39"/>
      <c r="I20" s="37" t="str">
        <f t="shared" si="0"/>
        <v/>
      </c>
    </row>
    <row r="21" spans="1:13" ht="21" customHeight="1" x14ac:dyDescent="0.25">
      <c r="A21" s="63" t="s">
        <v>49</v>
      </c>
      <c r="B21" s="64">
        <v>0</v>
      </c>
      <c r="C21" s="64"/>
      <c r="D21" s="64"/>
      <c r="E21" s="64"/>
      <c r="F21" s="64"/>
      <c r="G21" s="28">
        <v>0</v>
      </c>
      <c r="H21" s="39"/>
      <c r="I21" s="37" t="str">
        <f t="shared" si="0"/>
        <v/>
      </c>
    </row>
    <row r="22" spans="1:13" ht="21" customHeight="1" thickBot="1" x14ac:dyDescent="0.3">
      <c r="A22" s="59"/>
      <c r="B22" s="60"/>
      <c r="C22" s="60"/>
      <c r="D22" s="60"/>
      <c r="E22" s="60"/>
      <c r="F22" s="61"/>
      <c r="G22" s="62" t="s">
        <v>26</v>
      </c>
      <c r="H22" s="62"/>
      <c r="I22" s="38" t="str">
        <f>IF(SUM(I18:I21)=0,"",SUM(I18:I21))</f>
        <v/>
      </c>
      <c r="L22" s="27"/>
    </row>
    <row r="23" spans="1:13" ht="21" customHeight="1" thickBot="1" x14ac:dyDescent="0.3">
      <c r="A23" s="55"/>
      <c r="B23" s="55"/>
      <c r="C23" s="55"/>
      <c r="D23" s="55"/>
      <c r="E23" s="55"/>
      <c r="F23" s="55"/>
      <c r="G23" s="55"/>
      <c r="H23" s="55"/>
      <c r="I23" s="55"/>
      <c r="K23"/>
    </row>
    <row r="24" spans="1:13" ht="21" customHeight="1" x14ac:dyDescent="0.25">
      <c r="A24" s="56" t="s">
        <v>41</v>
      </c>
      <c r="B24" s="57"/>
      <c r="C24" s="57"/>
      <c r="D24" s="57"/>
      <c r="E24" s="57"/>
      <c r="F24" s="58"/>
      <c r="G24" s="4"/>
      <c r="H24" s="4"/>
      <c r="I24" s="4"/>
    </row>
    <row r="25" spans="1:13" ht="21" customHeight="1" x14ac:dyDescent="0.25">
      <c r="A25" s="82" t="s">
        <v>40</v>
      </c>
      <c r="B25" s="83"/>
      <c r="C25" s="83"/>
      <c r="D25" s="13" t="s">
        <v>13</v>
      </c>
      <c r="E25" s="15" t="s">
        <v>12</v>
      </c>
      <c r="F25" s="34"/>
      <c r="G25" s="49"/>
      <c r="H25" s="50"/>
      <c r="I25" s="50"/>
    </row>
    <row r="26" spans="1:13" ht="21" customHeight="1" x14ac:dyDescent="0.25">
      <c r="A26" s="53" t="s">
        <v>45</v>
      </c>
      <c r="B26" s="54"/>
      <c r="C26" s="54"/>
      <c r="D26" s="26">
        <v>600</v>
      </c>
      <c r="E26" s="33"/>
      <c r="F26" s="37" t="str">
        <f>IF(D26*E26=0,"",D26*E26)</f>
        <v/>
      </c>
    </row>
    <row r="27" spans="1:13" ht="21" customHeight="1" x14ac:dyDescent="0.25">
      <c r="A27" s="53" t="s">
        <v>44</v>
      </c>
      <c r="B27" s="54">
        <v>750</v>
      </c>
      <c r="C27" s="54"/>
      <c r="D27" s="26">
        <v>500</v>
      </c>
      <c r="E27" s="33"/>
      <c r="F27" s="37" t="str">
        <f t="shared" ref="F27:F29" si="1">IF(D27*E27=0,"",D27*E27)</f>
        <v/>
      </c>
    </row>
    <row r="28" spans="1:13" ht="21" customHeight="1" x14ac:dyDescent="0.25">
      <c r="A28" s="53" t="s">
        <v>50</v>
      </c>
      <c r="B28" s="54">
        <v>590</v>
      </c>
      <c r="C28" s="54"/>
      <c r="D28" s="26">
        <v>500</v>
      </c>
      <c r="E28" s="33"/>
      <c r="F28" s="37" t="str">
        <f t="shared" si="1"/>
        <v/>
      </c>
    </row>
    <row r="29" spans="1:13" ht="21" customHeight="1" x14ac:dyDescent="0.25">
      <c r="A29" s="53" t="s">
        <v>30</v>
      </c>
      <c r="B29" s="54"/>
      <c r="C29" s="54"/>
      <c r="D29" s="26">
        <v>0</v>
      </c>
      <c r="E29" s="33"/>
      <c r="F29" s="37" t="str">
        <f t="shared" si="1"/>
        <v/>
      </c>
    </row>
    <row r="30" spans="1:13" ht="21" customHeight="1" thickBot="1" x14ac:dyDescent="0.3">
      <c r="A30" s="51" t="s">
        <v>42</v>
      </c>
      <c r="B30" s="52"/>
      <c r="C30" s="52"/>
      <c r="D30" s="52"/>
      <c r="E30" s="52"/>
      <c r="F30" s="38" t="str">
        <f>IF(SUM(F26:F29)=0,"",SUM(F26:F29))</f>
        <v/>
      </c>
      <c r="M30"/>
    </row>
    <row r="31" spans="1:13" ht="21" customHeight="1" thickBot="1" x14ac:dyDescent="0.3">
      <c r="A31" s="1" t="s">
        <v>8</v>
      </c>
      <c r="B31" s="14"/>
      <c r="C31" s="14"/>
      <c r="D31" s="14"/>
      <c r="E31" s="14"/>
      <c r="F31" s="14"/>
    </row>
    <row r="32" spans="1:13" ht="21" customHeight="1" x14ac:dyDescent="0.25">
      <c r="A32" s="23" t="s">
        <v>7</v>
      </c>
      <c r="B32" s="80" t="s">
        <v>9</v>
      </c>
      <c r="C32" s="24" t="s">
        <v>43</v>
      </c>
      <c r="D32" s="80" t="s">
        <v>10</v>
      </c>
      <c r="E32" s="84" t="s">
        <v>11</v>
      </c>
      <c r="F32" s="85"/>
    </row>
    <row r="33" spans="1:10" ht="21" customHeight="1" thickBot="1" x14ac:dyDescent="0.3">
      <c r="A33" s="30" t="str">
        <f>IF(I22=0,"0",I22)</f>
        <v/>
      </c>
      <c r="B33" s="86"/>
      <c r="C33" s="31" t="str">
        <f>IF(F30=0,"0",F30)</f>
        <v/>
      </c>
      <c r="D33" s="81"/>
      <c r="E33" s="78" t="str">
        <f>IF(SUM(I18:I21)+SUM(F26:F29)=0,"",SUM(I18:I21)+SUM(F26:F29))</f>
        <v/>
      </c>
      <c r="F33" s="79"/>
    </row>
    <row r="34" spans="1:10" ht="21" customHeight="1" x14ac:dyDescent="0.25">
      <c r="A34" s="2" t="s">
        <v>38</v>
      </c>
      <c r="I34"/>
    </row>
    <row r="35" spans="1:10" ht="29.25" customHeight="1" x14ac:dyDescent="0.25">
      <c r="A35" s="70" t="s">
        <v>32</v>
      </c>
      <c r="B35" s="70"/>
      <c r="C35" s="70"/>
      <c r="D35" s="70"/>
      <c r="E35" s="70"/>
      <c r="F35" s="70"/>
      <c r="G35" s="70"/>
      <c r="H35" s="70"/>
      <c r="I35" s="70"/>
    </row>
    <row r="36" spans="1:10" ht="21" customHeight="1" x14ac:dyDescent="0.25">
      <c r="A36" s="40" t="s">
        <v>51</v>
      </c>
      <c r="B36" s="41"/>
      <c r="C36" s="41"/>
      <c r="D36" s="41"/>
      <c r="E36" s="41"/>
      <c r="F36" s="41"/>
      <c r="G36" s="41"/>
      <c r="H36" s="41"/>
      <c r="I36" s="27"/>
      <c r="J36" s="27"/>
    </row>
    <row r="37" spans="1:10" ht="21" customHeight="1" x14ac:dyDescent="0.25">
      <c r="A37" s="2" t="s">
        <v>25</v>
      </c>
      <c r="B37"/>
      <c r="C37"/>
      <c r="D37"/>
      <c r="E37"/>
      <c r="F37"/>
      <c r="G37"/>
      <c r="H37"/>
      <c r="I37"/>
    </row>
  </sheetData>
  <mergeCells count="50">
    <mergeCell ref="B4:E4"/>
    <mergeCell ref="B5:E5"/>
    <mergeCell ref="B6:E6"/>
    <mergeCell ref="C9:D9"/>
    <mergeCell ref="C10:D10"/>
    <mergeCell ref="G5:I5"/>
    <mergeCell ref="G6:I6"/>
    <mergeCell ref="H9:I9"/>
    <mergeCell ref="H10:I10"/>
    <mergeCell ref="B7:E7"/>
    <mergeCell ref="F7:G7"/>
    <mergeCell ref="H11:I11"/>
    <mergeCell ref="H12:I12"/>
    <mergeCell ref="H13:I13"/>
    <mergeCell ref="A19:F19"/>
    <mergeCell ref="C14:D14"/>
    <mergeCell ref="C15:D15"/>
    <mergeCell ref="C11:D11"/>
    <mergeCell ref="C12:D12"/>
    <mergeCell ref="C13:D13"/>
    <mergeCell ref="A35:I35"/>
    <mergeCell ref="H15:I15"/>
    <mergeCell ref="H14:I14"/>
    <mergeCell ref="F14:G14"/>
    <mergeCell ref="F15:G15"/>
    <mergeCell ref="A17:F17"/>
    <mergeCell ref="E33:F33"/>
    <mergeCell ref="D32:D33"/>
    <mergeCell ref="A25:C25"/>
    <mergeCell ref="A28:C28"/>
    <mergeCell ref="A29:C29"/>
    <mergeCell ref="E32:F32"/>
    <mergeCell ref="A27:C27"/>
    <mergeCell ref="B32:B33"/>
    <mergeCell ref="C2:I2"/>
    <mergeCell ref="A20:F20"/>
    <mergeCell ref="G25:I25"/>
    <mergeCell ref="A30:E30"/>
    <mergeCell ref="A26:C26"/>
    <mergeCell ref="A23:I23"/>
    <mergeCell ref="A24:F24"/>
    <mergeCell ref="A22:F22"/>
    <mergeCell ref="G22:H22"/>
    <mergeCell ref="A21:F21"/>
    <mergeCell ref="F9:G9"/>
    <mergeCell ref="F11:G11"/>
    <mergeCell ref="F10:G10"/>
    <mergeCell ref="F12:G12"/>
    <mergeCell ref="F13:G13"/>
    <mergeCell ref="A18:F18"/>
  </mergeCells>
  <phoneticPr fontId="5" type="noConversion"/>
  <printOptions horizontalCentered="1" verticalCentered="1"/>
  <pageMargins left="0.11811023622047245" right="0.11811023622047245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阿舜‧夠尚</cp:lastModifiedBy>
  <cp:lastPrinted>2015-11-17T08:48:14Z</cp:lastPrinted>
  <dcterms:created xsi:type="dcterms:W3CDTF">2014-11-03T13:44:05Z</dcterms:created>
  <dcterms:modified xsi:type="dcterms:W3CDTF">2017-11-13T03:17:31Z</dcterms:modified>
</cp:coreProperties>
</file>